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<sst xmlns="http://schemas.openxmlformats.org/spreadsheetml/2006/main" count="91" uniqueCount="44">
  <si>
    <t>Cod tip decont</t>
  </si>
  <si>
    <t>Perioadă raportare</t>
  </si>
  <si>
    <t>Cod partener</t>
  </si>
  <si>
    <t>Nume partener</t>
  </si>
  <si>
    <t>MAR2020 FARM CAS-MM</t>
  </si>
  <si>
    <t>2203680</t>
  </si>
  <si>
    <t>BERES SRL</t>
  </si>
  <si>
    <t>FRM-FR_ONCO-CV</t>
  </si>
  <si>
    <t>1803830</t>
  </si>
  <si>
    <t>CATENA HYGEIA</t>
  </si>
  <si>
    <t>CRISFARM SRL</t>
  </si>
  <si>
    <t>8638773</t>
  </si>
  <si>
    <t>9015528</t>
  </si>
  <si>
    <t>FARMACIA SOMESAN SRL</t>
  </si>
  <si>
    <t>2201108</t>
  </si>
  <si>
    <t>GENTIANA SRL</t>
  </si>
  <si>
    <t>NORDPHARM S.R.L.</t>
  </si>
  <si>
    <t>6077518</t>
  </si>
  <si>
    <t>9839015</t>
  </si>
  <si>
    <t>PHARMA SRL</t>
  </si>
  <si>
    <t>2192387</t>
  </si>
  <si>
    <t>PHYTAL  FARMACIE SRL</t>
  </si>
  <si>
    <t>3596251</t>
  </si>
  <si>
    <t>S.I.E.P.C.O.F.A.R.</t>
  </si>
  <si>
    <t>SARALEX SRL</t>
  </si>
  <si>
    <t>16508707</t>
  </si>
  <si>
    <t xml:space="preserve">TOTAL BERES </t>
  </si>
  <si>
    <t>TOTAL CATENA HYGEIA</t>
  </si>
  <si>
    <t xml:space="preserve">TOTAL CRISFARM </t>
  </si>
  <si>
    <t xml:space="preserve">TOTAL FARMACIA SOMESAN </t>
  </si>
  <si>
    <t>TOTAL GENTIANA</t>
  </si>
  <si>
    <t xml:space="preserve">TOTAL NORDPHARM </t>
  </si>
  <si>
    <t xml:space="preserve">TOTAL PHARMA </t>
  </si>
  <si>
    <t xml:space="preserve">TOTAL PHYTAL  FARMACIE </t>
  </si>
  <si>
    <t xml:space="preserve">TOTAL S.I.E.P.C.O.F.A.R. </t>
  </si>
  <si>
    <t xml:space="preserve">TOTAL SARALEX </t>
  </si>
  <si>
    <t>TOTAL GENERAL</t>
  </si>
  <si>
    <t>CAS MARAMURES</t>
  </si>
  <si>
    <t>SERVICIUL DECONTARE SERVICII MEDICALE, ACORDURI, REGULAMENTE SI FORMULARE EUROPENE</t>
  </si>
  <si>
    <t>Valoare factura</t>
  </si>
  <si>
    <t>Plata partiala</t>
  </si>
  <si>
    <t>Propus spre decontare</t>
  </si>
  <si>
    <t>DEC2019 FARM CAS-MM</t>
  </si>
  <si>
    <t>MARTIE I + II 2020-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</si>
</sst>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 horizontal="right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0" xfId="0" applyFont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5.8515625" style="0" customWidth="1"/>
    <col min="2" max="2" width="23.421875" style="0" customWidth="1"/>
    <col min="3" max="3" width="12.8515625" style="0" customWidth="1"/>
    <col min="4" max="4" width="11.140625" style="0" customWidth="1"/>
    <col min="5" max="5" width="13.28125" style="0" customWidth="1"/>
    <col min="6" max="6" width="10.57421875" style="0" customWidth="1"/>
    <col min="7" max="7" width="29.421875" style="0" customWidth="1"/>
  </cols>
  <sheetData>
    <row r="1" spans="1:7" ht="12.75">
      <c r="A1" s="32" t="s">
        <v>37</v>
      </c>
      <c r="B1" s="32"/>
      <c r="C1" s="32"/>
      <c r="D1" s="32"/>
      <c r="E1" s="32"/>
      <c r="F1" s="32"/>
      <c r="G1" s="32"/>
    </row>
    <row r="2" spans="1:7" ht="12.75">
      <c r="A2" s="32" t="s">
        <v>38</v>
      </c>
      <c r="B2" s="32"/>
      <c r="C2" s="32"/>
      <c r="D2" s="32"/>
      <c r="E2" s="32"/>
      <c r="F2" s="32"/>
      <c r="G2" s="32"/>
    </row>
    <row r="3" spans="1:7" ht="12.75">
      <c r="A3" s="32"/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7" ht="12.75">
      <c r="A5" s="40" t="s">
        <v>43</v>
      </c>
      <c r="B5" s="40"/>
      <c r="C5" s="40"/>
      <c r="D5" s="40"/>
      <c r="E5" s="40"/>
      <c r="F5" s="40"/>
      <c r="G5" s="40"/>
    </row>
    <row r="6" spans="1:7" ht="12.75">
      <c r="A6" s="37"/>
      <c r="B6" s="37"/>
      <c r="C6" s="37"/>
      <c r="D6" s="37"/>
      <c r="E6" s="37"/>
      <c r="F6" s="37"/>
      <c r="G6" s="37"/>
    </row>
    <row r="7" ht="13.5" thickBot="1"/>
    <row r="8" spans="1:7" ht="33" customHeight="1" thickBot="1">
      <c r="A8" s="5" t="s">
        <v>0</v>
      </c>
      <c r="B8" s="6" t="s">
        <v>1</v>
      </c>
      <c r="C8" s="38" t="s">
        <v>39</v>
      </c>
      <c r="D8" s="38" t="s">
        <v>40</v>
      </c>
      <c r="E8" s="38" t="s">
        <v>41</v>
      </c>
      <c r="F8" s="38" t="s">
        <v>2</v>
      </c>
      <c r="G8" s="7" t="s">
        <v>3</v>
      </c>
    </row>
    <row r="9" spans="1:7" ht="12.75" outlineLevel="2">
      <c r="A9" s="11" t="s">
        <v>7</v>
      </c>
      <c r="B9" s="3" t="s">
        <v>4</v>
      </c>
      <c r="C9" s="4">
        <v>29238.59</v>
      </c>
      <c r="D9" s="4"/>
      <c r="E9" s="4">
        <f>C9-D9</f>
        <v>29238.59</v>
      </c>
      <c r="F9" s="3" t="s">
        <v>5</v>
      </c>
      <c r="G9" s="12" t="s">
        <v>6</v>
      </c>
    </row>
    <row r="10" spans="1:7" ht="13.5" outlineLevel="1" thickBot="1">
      <c r="A10" s="33" t="s">
        <v>26</v>
      </c>
      <c r="B10" s="27"/>
      <c r="C10" s="17">
        <f>SUBTOTAL(9,C9:C9)</f>
        <v>29238.59</v>
      </c>
      <c r="D10" s="17">
        <f>SUBTOTAL(9,D9:D9)</f>
        <v>0</v>
      </c>
      <c r="E10" s="17">
        <f>SUBTOTAL(9,E9:E9)</f>
        <v>29238.59</v>
      </c>
      <c r="F10" s="16"/>
      <c r="G10" s="15"/>
    </row>
    <row r="11" spans="1:7" ht="12.75" outlineLevel="2">
      <c r="A11" s="24" t="s">
        <v>7</v>
      </c>
      <c r="B11" s="28" t="s">
        <v>4</v>
      </c>
      <c r="C11" s="4">
        <v>13426.33</v>
      </c>
      <c r="D11" s="4"/>
      <c r="E11" s="4">
        <f aca="true" t="shared" si="0" ref="E11:E35">C11-D11</f>
        <v>13426.33</v>
      </c>
      <c r="F11" s="3" t="s">
        <v>8</v>
      </c>
      <c r="G11" s="12" t="s">
        <v>9</v>
      </c>
    </row>
    <row r="12" spans="1:7" ht="13.5" outlineLevel="1" thickBot="1">
      <c r="A12" s="34" t="s">
        <v>27</v>
      </c>
      <c r="B12" s="27"/>
      <c r="C12" s="17">
        <f>SUBTOTAL(9,C11:C11)</f>
        <v>13426.33</v>
      </c>
      <c r="D12" s="17">
        <f>SUBTOTAL(9,D11:D11)</f>
        <v>0</v>
      </c>
      <c r="E12" s="17">
        <f>SUBTOTAL(9,E11:E11)</f>
        <v>13426.33</v>
      </c>
      <c r="F12" s="16"/>
      <c r="G12" s="15"/>
    </row>
    <row r="13" spans="1:7" ht="12.75" outlineLevel="2">
      <c r="A13" s="24" t="s">
        <v>7</v>
      </c>
      <c r="B13" s="28" t="s">
        <v>4</v>
      </c>
      <c r="C13" s="4">
        <v>8245.84</v>
      </c>
      <c r="D13" s="4"/>
      <c r="E13" s="4">
        <f t="shared" si="0"/>
        <v>8245.84</v>
      </c>
      <c r="F13" s="3" t="s">
        <v>11</v>
      </c>
      <c r="G13" s="12" t="s">
        <v>10</v>
      </c>
    </row>
    <row r="14" spans="1:7" ht="13.5" outlineLevel="1" thickBot="1">
      <c r="A14" s="34" t="s">
        <v>28</v>
      </c>
      <c r="B14" s="27"/>
      <c r="C14" s="17">
        <f>SUBTOTAL(9,C13:C13)</f>
        <v>8245.84</v>
      </c>
      <c r="D14" s="17">
        <f>SUBTOTAL(9,D13:D13)</f>
        <v>0</v>
      </c>
      <c r="E14" s="17">
        <f>SUBTOTAL(9,E13:E13)</f>
        <v>8245.84</v>
      </c>
      <c r="F14" s="16"/>
      <c r="G14" s="15"/>
    </row>
    <row r="15" spans="1:7" ht="12.75" outlineLevel="2">
      <c r="A15" s="24" t="s">
        <v>7</v>
      </c>
      <c r="B15" s="28" t="s">
        <v>4</v>
      </c>
      <c r="C15" s="4">
        <v>65461.96</v>
      </c>
      <c r="D15" s="4"/>
      <c r="E15" s="4">
        <f t="shared" si="0"/>
        <v>65461.96</v>
      </c>
      <c r="F15" s="3" t="s">
        <v>12</v>
      </c>
      <c r="G15" s="12" t="s">
        <v>13</v>
      </c>
    </row>
    <row r="16" spans="1:7" ht="12.75" outlineLevel="2">
      <c r="A16" s="25" t="s">
        <v>7</v>
      </c>
      <c r="B16" s="29" t="s">
        <v>4</v>
      </c>
      <c r="C16" s="2">
        <v>14853.26</v>
      </c>
      <c r="D16" s="2"/>
      <c r="E16" s="4">
        <f t="shared" si="0"/>
        <v>14853.26</v>
      </c>
      <c r="F16" s="1" t="s">
        <v>12</v>
      </c>
      <c r="G16" s="13" t="s">
        <v>13</v>
      </c>
    </row>
    <row r="17" spans="1:7" ht="13.5" outlineLevel="1" thickBot="1">
      <c r="A17" s="34" t="s">
        <v>29</v>
      </c>
      <c r="B17" s="27"/>
      <c r="C17" s="17">
        <f>SUBTOTAL(9,C15:C16)</f>
        <v>80315.22</v>
      </c>
      <c r="D17" s="17">
        <f>SUBTOTAL(9,D15:D16)</f>
        <v>0</v>
      </c>
      <c r="E17" s="17">
        <f>SUBTOTAL(9,E15:E16)</f>
        <v>80315.22</v>
      </c>
      <c r="F17" s="16"/>
      <c r="G17" s="15"/>
    </row>
    <row r="18" spans="1:7" ht="12.75" outlineLevel="2">
      <c r="A18" s="24" t="s">
        <v>7</v>
      </c>
      <c r="B18" s="28" t="s">
        <v>4</v>
      </c>
      <c r="C18" s="4">
        <v>30331.98</v>
      </c>
      <c r="D18" s="4"/>
      <c r="E18" s="4">
        <f t="shared" si="0"/>
        <v>30331.98</v>
      </c>
      <c r="F18" s="3" t="s">
        <v>14</v>
      </c>
      <c r="G18" s="12" t="s">
        <v>15</v>
      </c>
    </row>
    <row r="19" spans="1:7" ht="13.5" outlineLevel="1" thickBot="1">
      <c r="A19" s="34" t="s">
        <v>30</v>
      </c>
      <c r="B19" s="27"/>
      <c r="C19" s="17">
        <f>SUBTOTAL(9,C18:C18)</f>
        <v>30331.98</v>
      </c>
      <c r="D19" s="17">
        <f>SUBTOTAL(9,D18:D18)</f>
        <v>0</v>
      </c>
      <c r="E19" s="17">
        <f>SUBTOTAL(9,E18:E18)</f>
        <v>30331.98</v>
      </c>
      <c r="F19" s="16"/>
      <c r="G19" s="15"/>
    </row>
    <row r="20" spans="1:7" ht="12.75" outlineLevel="2">
      <c r="A20" s="24" t="s">
        <v>7</v>
      </c>
      <c r="B20" s="28" t="s">
        <v>42</v>
      </c>
      <c r="C20" s="4">
        <v>103389.94</v>
      </c>
      <c r="D20" s="4">
        <v>41333.78</v>
      </c>
      <c r="E20" s="4">
        <f t="shared" si="0"/>
        <v>62056.16</v>
      </c>
      <c r="F20" s="3" t="s">
        <v>17</v>
      </c>
      <c r="G20" s="12" t="s">
        <v>16</v>
      </c>
    </row>
    <row r="21" spans="1:7" ht="12.75" outlineLevel="2">
      <c r="A21" s="25" t="s">
        <v>7</v>
      </c>
      <c r="B21" s="29" t="s">
        <v>4</v>
      </c>
      <c r="C21" s="4">
        <v>14385.34</v>
      </c>
      <c r="D21" s="4"/>
      <c r="E21" s="4">
        <f t="shared" si="0"/>
        <v>14385.34</v>
      </c>
      <c r="F21" s="3"/>
      <c r="G21" s="12"/>
    </row>
    <row r="22" spans="1:7" ht="12.75" outlineLevel="2">
      <c r="A22" s="25" t="s">
        <v>7</v>
      </c>
      <c r="B22" s="29" t="s">
        <v>4</v>
      </c>
      <c r="C22" s="2">
        <v>28770.68</v>
      </c>
      <c r="D22" s="2"/>
      <c r="E22" s="4">
        <f t="shared" si="0"/>
        <v>28770.68</v>
      </c>
      <c r="F22" s="1" t="s">
        <v>17</v>
      </c>
      <c r="G22" s="13" t="s">
        <v>16</v>
      </c>
    </row>
    <row r="23" spans="1:7" ht="12.75" outlineLevel="2">
      <c r="A23" s="25" t="s">
        <v>7</v>
      </c>
      <c r="B23" s="29" t="s">
        <v>4</v>
      </c>
      <c r="C23" s="2">
        <v>8245.84</v>
      </c>
      <c r="D23" s="2"/>
      <c r="E23" s="4">
        <f t="shared" si="0"/>
        <v>8245.84</v>
      </c>
      <c r="F23" s="1" t="s">
        <v>17</v>
      </c>
      <c r="G23" s="13" t="s">
        <v>16</v>
      </c>
    </row>
    <row r="24" spans="1:7" ht="12.75" outlineLevel="2">
      <c r="A24" s="25" t="s">
        <v>7</v>
      </c>
      <c r="B24" s="29" t="s">
        <v>4</v>
      </c>
      <c r="C24" s="2">
        <v>66510.65</v>
      </c>
      <c r="D24" s="2"/>
      <c r="E24" s="4">
        <f t="shared" si="0"/>
        <v>66510.65</v>
      </c>
      <c r="F24" s="1" t="s">
        <v>17</v>
      </c>
      <c r="G24" s="13" t="s">
        <v>16</v>
      </c>
    </row>
    <row r="25" spans="1:7" ht="12.75" outlineLevel="2">
      <c r="A25" s="25" t="s">
        <v>7</v>
      </c>
      <c r="B25" s="29" t="s">
        <v>4</v>
      </c>
      <c r="C25" s="2">
        <v>14853.25</v>
      </c>
      <c r="D25" s="2"/>
      <c r="E25" s="4">
        <f t="shared" si="0"/>
        <v>14853.25</v>
      </c>
      <c r="F25" s="1" t="s">
        <v>17</v>
      </c>
      <c r="G25" s="13" t="s">
        <v>16</v>
      </c>
    </row>
    <row r="26" spans="1:7" ht="12.75" outlineLevel="2">
      <c r="A26" s="25" t="s">
        <v>7</v>
      </c>
      <c r="B26" s="29" t="s">
        <v>4</v>
      </c>
      <c r="C26" s="2">
        <v>8172.08</v>
      </c>
      <c r="D26" s="2"/>
      <c r="E26" s="4">
        <f t="shared" si="0"/>
        <v>8172.08</v>
      </c>
      <c r="F26" s="1" t="s">
        <v>17</v>
      </c>
      <c r="G26" s="13" t="s">
        <v>16</v>
      </c>
    </row>
    <row r="27" spans="1:7" ht="12.75" outlineLevel="2">
      <c r="A27" s="25" t="s">
        <v>7</v>
      </c>
      <c r="B27" s="29" t="s">
        <v>4</v>
      </c>
      <c r="C27" s="2">
        <v>25619.8</v>
      </c>
      <c r="D27" s="2"/>
      <c r="E27" s="4">
        <f t="shared" si="0"/>
        <v>25619.8</v>
      </c>
      <c r="F27" s="1" t="s">
        <v>17</v>
      </c>
      <c r="G27" s="13" t="s">
        <v>16</v>
      </c>
    </row>
    <row r="28" spans="1:7" ht="13.5" outlineLevel="1" thickBot="1">
      <c r="A28" s="34" t="s">
        <v>31</v>
      </c>
      <c r="B28" s="27"/>
      <c r="C28" s="17">
        <f>SUBTOTAL(9,C20:C27)</f>
        <v>269947.57999999996</v>
      </c>
      <c r="D28" s="17">
        <f>SUBTOTAL(9,D20:D27)</f>
        <v>41333.78</v>
      </c>
      <c r="E28" s="17">
        <f>SUBTOTAL(9,E20:E27)</f>
        <v>228613.79999999996</v>
      </c>
      <c r="F28" s="16"/>
      <c r="G28" s="15"/>
    </row>
    <row r="29" spans="1:7" ht="12.75" outlineLevel="2">
      <c r="A29" s="24" t="s">
        <v>7</v>
      </c>
      <c r="B29" s="28" t="s">
        <v>4</v>
      </c>
      <c r="C29" s="4">
        <v>125835.99</v>
      </c>
      <c r="D29" s="4"/>
      <c r="E29" s="4">
        <f t="shared" si="0"/>
        <v>125835.99</v>
      </c>
      <c r="F29" s="3" t="s">
        <v>18</v>
      </c>
      <c r="G29" s="12" t="s">
        <v>19</v>
      </c>
    </row>
    <row r="30" spans="1:7" ht="13.5" outlineLevel="1" thickBot="1">
      <c r="A30" s="34" t="s">
        <v>32</v>
      </c>
      <c r="B30" s="27"/>
      <c r="C30" s="17">
        <f>SUBTOTAL(9,C29:C29)</f>
        <v>125835.99</v>
      </c>
      <c r="D30" s="17">
        <f>SUBTOTAL(9,D29:D29)</f>
        <v>0</v>
      </c>
      <c r="E30" s="17">
        <f>SUBTOTAL(9,E29:E29)</f>
        <v>125835.99</v>
      </c>
      <c r="F30" s="16"/>
      <c r="G30" s="15"/>
    </row>
    <row r="31" spans="1:7" ht="12.75" outlineLevel="2">
      <c r="A31" s="24" t="s">
        <v>7</v>
      </c>
      <c r="B31" s="28" t="s">
        <v>4</v>
      </c>
      <c r="C31" s="4">
        <v>98276.48</v>
      </c>
      <c r="D31" s="4"/>
      <c r="E31" s="4">
        <f t="shared" si="0"/>
        <v>98276.48</v>
      </c>
      <c r="F31" s="3" t="s">
        <v>20</v>
      </c>
      <c r="G31" s="12" t="s">
        <v>21</v>
      </c>
    </row>
    <row r="32" spans="1:7" ht="13.5" outlineLevel="1" thickBot="1">
      <c r="A32" s="34" t="s">
        <v>33</v>
      </c>
      <c r="B32" s="27"/>
      <c r="C32" s="17">
        <f>SUBTOTAL(9,C31:C31)</f>
        <v>98276.48</v>
      </c>
      <c r="D32" s="17">
        <f>SUBTOTAL(9,D31:D31)</f>
        <v>0</v>
      </c>
      <c r="E32" s="17">
        <f>SUBTOTAL(9,E31:E31)</f>
        <v>98276.48</v>
      </c>
      <c r="F32" s="16"/>
      <c r="G32" s="15"/>
    </row>
    <row r="33" spans="1:7" ht="12.75" outlineLevel="2">
      <c r="A33" s="24" t="s">
        <v>7</v>
      </c>
      <c r="B33" s="28" t="s">
        <v>4</v>
      </c>
      <c r="C33" s="4">
        <v>8245.85</v>
      </c>
      <c r="D33" s="4"/>
      <c r="E33" s="4">
        <f t="shared" si="0"/>
        <v>8245.85</v>
      </c>
      <c r="F33" s="3" t="s">
        <v>22</v>
      </c>
      <c r="G33" s="12" t="s">
        <v>23</v>
      </c>
    </row>
    <row r="34" spans="1:7" ht="13.5" outlineLevel="1" thickBot="1">
      <c r="A34" s="34" t="s">
        <v>34</v>
      </c>
      <c r="B34" s="27"/>
      <c r="C34" s="17">
        <f>SUBTOTAL(9,C33:C33)</f>
        <v>8245.85</v>
      </c>
      <c r="D34" s="17">
        <f>SUBTOTAL(9,D33:D33)</f>
        <v>0</v>
      </c>
      <c r="E34" s="17">
        <f>SUBTOTAL(9,E33:E33)</f>
        <v>8245.85</v>
      </c>
      <c r="F34" s="16"/>
      <c r="G34" s="15"/>
    </row>
    <row r="35" spans="1:7" ht="12.75" outlineLevel="2">
      <c r="A35" s="26" t="s">
        <v>7</v>
      </c>
      <c r="B35" s="30" t="s">
        <v>4</v>
      </c>
      <c r="C35" s="19">
        <v>31165.02</v>
      </c>
      <c r="D35" s="19"/>
      <c r="E35" s="4">
        <f t="shared" si="0"/>
        <v>31165.02</v>
      </c>
      <c r="F35" s="18" t="s">
        <v>25</v>
      </c>
      <c r="G35" s="20" t="s">
        <v>24</v>
      </c>
    </row>
    <row r="36" spans="1:7" ht="13.5" outlineLevel="1" thickBot="1">
      <c r="A36" s="35" t="s">
        <v>35</v>
      </c>
      <c r="B36" s="31"/>
      <c r="C36" s="22">
        <f>SUBTOTAL(9,C35:C35)</f>
        <v>31165.02</v>
      </c>
      <c r="D36" s="22">
        <f>SUBTOTAL(9,D35:D35)</f>
        <v>0</v>
      </c>
      <c r="E36" s="22">
        <f>SUBTOTAL(9,E35:E35)</f>
        <v>31165.02</v>
      </c>
      <c r="F36" s="8"/>
      <c r="G36" s="14"/>
    </row>
    <row r="37" spans="1:7" ht="19.5" customHeight="1" thickBot="1">
      <c r="A37" s="21" t="s">
        <v>36</v>
      </c>
      <c r="B37" s="9"/>
      <c r="C37" s="23">
        <f>SUM(C9:C36)/2</f>
        <v>695028.8800000001</v>
      </c>
      <c r="D37" s="23">
        <f>SUM(D9:D36)/2</f>
        <v>41333.78</v>
      </c>
      <c r="E37" s="23">
        <f>SUM(E9:E36)/2</f>
        <v>653695.1000000001</v>
      </c>
      <c r="F37" s="9"/>
      <c r="G37" s="10"/>
    </row>
    <row r="40" spans="1:7" ht="12.75">
      <c r="A40" s="36"/>
      <c r="B40" s="39"/>
      <c r="C40" s="39"/>
      <c r="D40" s="39"/>
      <c r="E40" s="39"/>
      <c r="F40" s="39"/>
      <c r="G40" s="36"/>
    </row>
    <row r="41" spans="1:7" ht="12.75">
      <c r="A41" s="36"/>
      <c r="B41" s="39"/>
      <c r="C41" s="39"/>
      <c r="D41" s="39"/>
      <c r="E41" s="39"/>
      <c r="F41" s="39"/>
      <c r="G41" s="36"/>
    </row>
    <row r="42" spans="2:6" ht="12.75">
      <c r="B42" s="39"/>
      <c r="C42" s="39"/>
      <c r="D42" s="39"/>
      <c r="E42" s="39"/>
      <c r="F42" s="39"/>
    </row>
    <row r="48" ht="12.75">
      <c r="G48" s="36"/>
    </row>
    <row r="49" ht="12.75">
      <c r="G49" s="36"/>
    </row>
  </sheetData>
  <sheetProtection/>
  <mergeCells count="7">
    <mergeCell ref="B42:C42"/>
    <mergeCell ref="D40:F40"/>
    <mergeCell ref="D41:F41"/>
    <mergeCell ref="D42:F42"/>
    <mergeCell ref="A5:G5"/>
    <mergeCell ref="B40:C40"/>
    <mergeCell ref="B41:C41"/>
  </mergeCells>
  <printOptions/>
  <pageMargins left="0.25" right="0.2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2020-06-16T13:10:29Z</cp:lastPrinted>
  <dcterms:modified xsi:type="dcterms:W3CDTF">2020-06-16T13:10:41Z</dcterms:modified>
  <cp:category/>
  <cp:version/>
  <cp:contentType/>
  <cp:contentStatus/>
</cp:coreProperties>
</file>